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2208-2024 - MED DIV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Material!$A$1:$I$43</definedName>
  </definedNames>
  <calcPr calcId="152511"/>
</workbook>
</file>

<file path=xl/calcChain.xml><?xml version="1.0" encoding="utf-8"?>
<calcChain xmlns="http://schemas.openxmlformats.org/spreadsheetml/2006/main">
  <c r="H24" i="1" l="1"/>
  <c r="H23" i="1"/>
  <c r="H22" i="1"/>
  <c r="H21" i="1"/>
  <c r="H28" i="1"/>
  <c r="H27" i="1"/>
  <c r="H26" i="1"/>
  <c r="H25" i="1"/>
  <c r="H20" i="1"/>
  <c r="H19" i="1"/>
  <c r="H18" i="1"/>
  <c r="H17" i="1"/>
  <c r="H16" i="1" l="1"/>
</calcChain>
</file>

<file path=xl/sharedStrings.xml><?xml version="1.0" encoding="utf-8"?>
<sst xmlns="http://schemas.openxmlformats.org/spreadsheetml/2006/main" count="77" uniqueCount="65">
  <si>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</si>
  <si>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</si>
  <si>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</si>
  <si>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</si>
  <si>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</si>
  <si>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</si>
  <si>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</si>
  <si>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</si>
  <si>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</si>
  <si>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</si>
  <si>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</si>
  <si>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</si>
  <si>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</si>
  <si>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</si>
  <si>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</si>
  <si>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</si>
  <si>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</si>
  <si>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</si>
  <si>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</si>
  <si>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</si>
  <si>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</si>
  <si>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</si>
  <si>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</si>
  <si>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</si>
  <si>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</si>
  <si>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</si>
  <si>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</si>
  <si>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</si>
  <si>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</si>
  <si>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</si>
  <si>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</si>
  <si>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</si>
  <si>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INFORMAÇÕES NO TERMO DE REFERÊNCIA.</t>
  </si>
  <si>
    <t>3.ENDEREÇO DE ENTREGA:CGA 2 – PVAX – Rua Herculano Pinheiro nº 153 – Pavuna – RJ
- Horário: De segunda a sexta-feira, das 08 às 16h.</t>
  </si>
  <si>
    <t>PROCESSO: SEI-080002/002208/2024</t>
  </si>
  <si>
    <t xml:space="preserve">Código do Item: 6463.001.0024 (ID - 17422)
</t>
  </si>
  <si>
    <t>MEDICAMENTO USO HUMANO,GRUPO
FARMACOLOGICO: ANALGESICOS OPIOIDES, PRINCIPIO
ATIVO: CLORIDRATO DE CLONIDINA, FORMA
FARMACEUTICA: COMPRIMIDO, CONCENTRACAO /
DOSAGEM: 0,100, UNIDADE: MG, VOLUME: NAO
APLICAVEL, APRESENTACAO: NAO APLICAVEL,
ACESSORIO: NAO APLICAVEL</t>
  </si>
  <si>
    <t>Código do Item: 6448.001.0003 (ID - 17688)</t>
  </si>
  <si>
    <t>Código do Item: 6810.243.0005 (ID - 98773)</t>
  </si>
  <si>
    <t>KG</t>
  </si>
  <si>
    <t>FR</t>
  </si>
  <si>
    <t xml:space="preserve">2. PRAZO DE ENTREGA: A entrega deverá ser realizada no prazo máximo de até 20 (vinte) dias corridos, a partir da data de recebimento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</si>
  <si>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 FORMA DE ENTREGA: A solicitação dos empenhos será parcelada de acordo com a demanda das unidades englobadas neste TR</t>
  </si>
  <si>
    <t>Código do Item: 6417.001.0001 (ID - 3896)</t>
  </si>
  <si>
    <t>MEDICAMENTO USO HUMANO,GRUPO FARMACOLOGICO: ANTIBACTERIANOS, PRINCIPIO ATIVO: SULFADIAZINA, FORMA FARMACEUTICA: COMPRIMIDO, CONCENTRACAO / DOSAGEM: 500, UNIDADE: MG, VOLUME: NAO APLICAVEL, APRESENTACAO: NAO APLICAVEL, ACESSORIO: NAO APLICAVEL</t>
  </si>
  <si>
    <t>Código do Item: 6467.001.0007 (ID - 17628)</t>
  </si>
  <si>
    <t>MEDICAMENTO USO HUMANO,GRUPO FARMACOLOGICO: BRONCODILATADORES, PRINCIPIO ATIVO: SULFATO DE EFEDRINA, FORMA FARMACEUTICA: SOLUCAO INJETAVEL, CONCENTRACAO / DOSAGEM: 50, UNIDADE: MG/ML, VOLUME: 1ML, APRESENTACAO: AMPOLA, ACESSORIO: NAO APLICAVEL</t>
  </si>
  <si>
    <t>MEDICAMENTO USO HUMANO,GRUPO FARMACOLOGICO: VASODILATADORES E ESCLEROSANTES, PRINCIPIO ATIVO: CLORIDRATO DE FENILEFRINA, FORMA FARMACEUTICA: SOLUCAO INJETAVEL, CONCENTRACAO / DOSAGEM: 10, UNIDADE: MG/ML, VOLUME: 1ML, APRESENTACAO: AMPOLA, ACESSORIO: NAO APLICAVEL</t>
  </si>
  <si>
    <t>Código do Item: 6406.001.0001 (ID - 18230)</t>
  </si>
  <si>
    <t>MEDICAMENTO USO HUMANO,GRUPO FARMACOLOGICO: HORMONIOS TIROIDIANOS E INIBIDORES DA FUNCAO TIROIDIANA, PRINCIPIO ATIVO: PROPILTIOURACILA, FORMA FARMACEUTICA: COMPRIMIDO, CONCENTRACAO / DOSAGEM: 100, UNIDADE: MG, VOLUME: NAO APLICAVEL, APRESENTACAO: NAO APLICAVEL, ACESSORIO: NAO APLICAVEL</t>
  </si>
  <si>
    <t>Código do Item: 6443.001.0007 (ID - 18302)</t>
  </si>
  <si>
    <t>MEDICAMENTO USO HUMANO,GRUPO FARMACOLOGICO: SOLUCOES HIDROELETROLITICAS E CORRETORAS DO EQUILIBRIO ACIDO-BASE, PRINCIPIO ATIVO: BICARBONATO DE SODIO, FORMA FARMACEUTICA: SOLUCAO INJETAVEL, CONCENTRACAO / DOSAGEM: 0,84, UNIDADE: G/ML, VOLUME: 10ML, APRESENTACAO: AMPOLA, ACESSORIO: NAO APLICAVEL</t>
  </si>
  <si>
    <t>Código do Item: 6443.001.0052 (ID - 58117)</t>
  </si>
  <si>
    <t>MEDICAMENTO USO HUMANO,GRUPO FARMACOLOGICO: SOLUCOES HIDROELETROLITICAS E CORRETORAS DO EQUILIBRIO ACIDO-BASE, PRINCIPIO ATIVO: CLORETO DE SODIO SOLUCAO FISIOLOGICA, FORMA FARMACEUTICA: INJETAVEL, CONCENTRACAO / DOSAGEM: 0,9, UNIDADE: %, VOLUME: 10ML, APRESENTACAO: AMPOLA</t>
  </si>
  <si>
    <t>Código do Item: 6443.001.0065 (ID - 58145)</t>
  </si>
  <si>
    <t>MEDICAMENTO USO HUMANO,GRUPO FARMACOLOGICO: EXPANSORES PLASMATICOS E SUBSTITUTOS DO PLASMA, PRINCIPIO ATIVO: SULFATO DE MAGNESIO, FORMA FARMACEUTICA: SOLUCAO INJETAVEL, CONCENTRACAO / DOSAGEM: 50, UNIDADE: %, VOLUME: 10ML, APRESENTACAO: AMPOLA, ACESSORIO: NAO APLICAVEL</t>
  </si>
  <si>
    <t>Código do Item: 6408.001.0029 (ID - 74058)</t>
  </si>
  <si>
    <t>MEDICAMENTO USO HUMANO,GRUPO FARMACOLOGICO: ANTICOAGULANTES E ANTAGONISTAS, PRINCIPIO ATIVO: PROTAMINA, FORMA FARMACEUTICA: SOLUCAO INJETAVEL, CONCENTRACAO / DOSAGEM: 1000 UI / ML, UNIDADE: UI/ML, VOLUME: 5 ML, APRESENTACAO: AMPOLA, ACESSORIO: NAO APLICAVEL</t>
  </si>
  <si>
    <t>Código do Item: 6455.001.0044 (ID - 143913)</t>
  </si>
  <si>
    <t xml:space="preserve"> MEDICAMENTO USO HUMANO,GRUPO FARMACOLOGICO: TROMBOLITICOS, PRINCIPIO ATIVO: ENOXAPARINA, FORMA FARMACEUTICA: SOLUCAO INJETAVEL, CONCENTRACAO / DOSAGEM: 40, UNIDADE: MG, VOLUME: 0,4ML, APRESENTACAO: SERINGA PREENCHIDA (VIA SUBCUTANEA), ACESSORIO: N/A, FORMA FORNECIMENTO: UNIDADE</t>
  </si>
  <si>
    <t>Código do Item: 6447.001.0240 (ID - 143922)</t>
  </si>
  <si>
    <t>MEDICAMENTO USO HUMANO,GRUPO FARMACOLOGICO: VITAMINAS E SUBSTANCIAS MINERAIS, PRINCIPIO ATIVO: MULTIVITAMINAS (POLIVITAMINICO) CONTENDO (VITAMINAS A + B1 + B2 + PP + B6 + B5 + H + C + D + E), FORMA FARMACEUTICA: SOLUCAO ORAL, CONCENTRACAO / DOSAGEM: CONTENDO RESPECTIVAMENTE (3.000 + 2 + 1,5 + 15 + 2 + 10 + 0,2 + 80 + 900 + 15)/1, UNIDADE: (UI + MG + MG + MG + MG + MG + MG + MG + UI + MG)/ML, VOLUME: 20ML, APRESENTACAO: FRASCO CONTA GOTAS, ACESSORIO: N/A, FORMA FORNECIMENTO: FRASCO</t>
  </si>
  <si>
    <t>Código do Item: 6850.045.0012 (ID - 64979)</t>
  </si>
  <si>
    <t>SOLUCAO ESTERILIZANTE,AGENTE ESTERILIZANTE: ORTOFTALALDEIDO (OFA), CONCENTRACAO: 0,55%, APRESENTACAO: SOLUCAO</t>
  </si>
  <si>
    <t>CAL SODADA,ASPECTO: GRANULADO, APLICACAO: ANESTESIA PARA FILTRAGEM DE MONOXIDO DE CARBONO EM SISTEMA DE VENTILACAO FECHADO COM UMIDO ENTRE 14 E 16%, GALAO COM FAIXA ENTRE 4.3 E 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</si>
</sst>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43"/>
  <sheetViews>
    <sheetView tabSelected="1" view="pageBreakPreview" topLeftCell="A25" zoomScaleNormal="100" zoomScaleSheetLayoutView="100" workbookViewId="0">
      <selection activeCell="F28" sqref="F28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" style="2" bestFit="1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33"/>
      <c r="C1" s="33"/>
      <c r="D1" s="33"/>
      <c r="E1" s="34" t="s">
        <v>34</v>
      </c>
      <c r="F1" s="34"/>
      <c r="G1" s="34"/>
      <c r="H1" s="35"/>
    </row>
    <row r="2" spans="1:14" ht="12.75" customHeight="1" x14ac:dyDescent="0.2">
      <c r="A2" s="8"/>
      <c r="B2" s="33"/>
      <c r="C2" s="33"/>
      <c r="D2" s="33"/>
      <c r="E2" s="33"/>
      <c r="F2" s="33"/>
      <c r="G2" s="33"/>
      <c r="H2" s="36"/>
    </row>
    <row r="3" spans="1:14" ht="12.75" customHeight="1" x14ac:dyDescent="0.2">
      <c r="A3" s="8"/>
      <c r="B3" s="33"/>
      <c r="C3" s="33"/>
      <c r="D3" s="33"/>
      <c r="E3" s="33"/>
      <c r="F3" s="33"/>
      <c r="G3" s="33"/>
      <c r="H3" s="36"/>
    </row>
    <row r="4" spans="1:14" ht="12.75" customHeight="1" x14ac:dyDescent="0.2">
      <c r="A4" s="8"/>
      <c r="B4" s="33"/>
      <c r="C4" s="33"/>
      <c r="D4" s="33"/>
      <c r="E4" s="33"/>
      <c r="F4" s="33"/>
      <c r="G4" s="33"/>
      <c r="H4" s="36"/>
    </row>
    <row r="5" spans="1:14" x14ac:dyDescent="0.2">
      <c r="A5" s="8"/>
      <c r="B5" s="33"/>
      <c r="C5" s="33"/>
      <c r="D5" s="33"/>
      <c r="E5" s="33"/>
      <c r="F5" s="33"/>
      <c r="G5" s="33"/>
      <c r="H5" s="36"/>
    </row>
    <row r="6" spans="1:14" ht="15.75" customHeight="1" x14ac:dyDescent="0.2">
      <c r="A6" s="46" t="s">
        <v>23</v>
      </c>
      <c r="B6" s="46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43" t="s">
        <v>31</v>
      </c>
      <c r="H7" s="63"/>
      <c r="J7" s="47"/>
      <c r="K7" s="47"/>
      <c r="L7" s="47"/>
      <c r="M7" s="47"/>
      <c r="N7" s="47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39" t="s">
        <v>2</v>
      </c>
      <c r="H8" s="40"/>
      <c r="J8" s="47"/>
      <c r="K8" s="47"/>
      <c r="L8" s="47"/>
      <c r="M8" s="47"/>
      <c r="N8" s="47"/>
    </row>
    <row r="9" spans="1:14" ht="17.25" customHeight="1" x14ac:dyDescent="0.2">
      <c r="A9" s="44" t="s">
        <v>3</v>
      </c>
      <c r="B9" s="44"/>
      <c r="C9" s="13"/>
      <c r="D9" s="13"/>
      <c r="E9" s="13"/>
      <c r="F9" s="13"/>
      <c r="G9" s="39" t="s">
        <v>4</v>
      </c>
      <c r="H9" s="40"/>
      <c r="J9" s="47"/>
      <c r="K9" s="47"/>
      <c r="L9" s="47"/>
      <c r="M9" s="47"/>
      <c r="N9" s="47"/>
    </row>
    <row r="10" spans="1:14" ht="12.75" customHeight="1" x14ac:dyDescent="0.2">
      <c r="A10" s="44" t="s">
        <v>5</v>
      </c>
      <c r="B10" s="44"/>
      <c r="C10" s="43"/>
      <c r="D10" s="43"/>
      <c r="E10" s="43"/>
      <c r="F10" s="43"/>
      <c r="G10" s="39" t="s">
        <v>6</v>
      </c>
      <c r="H10" s="40"/>
      <c r="J10" s="47"/>
      <c r="K10" s="47"/>
      <c r="L10" s="47"/>
      <c r="M10" s="47"/>
      <c r="N10" s="47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39" t="s">
        <v>8</v>
      </c>
      <c r="H11" s="40"/>
      <c r="J11" s="47"/>
      <c r="K11" s="47"/>
      <c r="L11" s="47"/>
      <c r="M11" s="47"/>
      <c r="N11" s="47"/>
    </row>
    <row r="12" spans="1:14" x14ac:dyDescent="0.2">
      <c r="A12" s="45" t="s">
        <v>25</v>
      </c>
      <c r="B12" s="45"/>
      <c r="C12" s="15"/>
      <c r="D12" s="15"/>
      <c r="E12" s="15"/>
      <c r="F12" s="15"/>
      <c r="G12" s="41" t="s">
        <v>26</v>
      </c>
      <c r="H12" s="42"/>
    </row>
    <row r="13" spans="1:14" ht="10.5" customHeight="1" x14ac:dyDescent="0.2">
      <c r="A13" s="37" t="s">
        <v>9</v>
      </c>
      <c r="B13" s="37"/>
      <c r="C13" s="37"/>
      <c r="D13" s="37"/>
      <c r="E13" s="37"/>
      <c r="F13" s="37"/>
      <c r="G13" s="37"/>
      <c r="H13" s="38"/>
    </row>
    <row r="14" spans="1:14" x14ac:dyDescent="0.2">
      <c r="A14" s="37"/>
      <c r="B14" s="37"/>
      <c r="C14" s="37"/>
      <c r="D14" s="37"/>
      <c r="E14" s="37"/>
      <c r="F14" s="37"/>
      <c r="G14" s="37"/>
      <c r="H14" s="38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89.25" x14ac:dyDescent="0.2">
      <c r="A16" s="29">
        <v>1</v>
      </c>
      <c r="B16" s="27" t="s">
        <v>43</v>
      </c>
      <c r="C16" s="27" t="s">
        <v>44</v>
      </c>
      <c r="D16" s="17"/>
      <c r="E16" s="17" t="s">
        <v>10</v>
      </c>
      <c r="F16" s="17">
        <v>52952</v>
      </c>
      <c r="G16" s="18"/>
      <c r="H16" s="19">
        <f t="shared" ref="H16:H28" si="0">(F16*G16)</f>
        <v>0</v>
      </c>
    </row>
    <row r="17" spans="1:9" s="1" customFormat="1" ht="63.75" customHeight="1" x14ac:dyDescent="0.2">
      <c r="A17" s="30">
        <v>2</v>
      </c>
      <c r="B17" s="32" t="s">
        <v>35</v>
      </c>
      <c r="C17" s="32" t="s">
        <v>36</v>
      </c>
      <c r="D17" s="28"/>
      <c r="E17" s="17" t="s">
        <v>10</v>
      </c>
      <c r="F17" s="28">
        <v>313950</v>
      </c>
      <c r="G17" s="28"/>
      <c r="H17" s="19">
        <f t="shared" si="0"/>
        <v>0</v>
      </c>
    </row>
    <row r="18" spans="1:9" s="1" customFormat="1" ht="89.25" x14ac:dyDescent="0.2">
      <c r="A18" s="29">
        <v>3</v>
      </c>
      <c r="B18" s="27" t="s">
        <v>45</v>
      </c>
      <c r="C18" s="27" t="s">
        <v>46</v>
      </c>
      <c r="D18" s="17"/>
      <c r="E18" s="17" t="s">
        <v>10</v>
      </c>
      <c r="F18" s="17">
        <v>14540</v>
      </c>
      <c r="G18" s="18"/>
      <c r="H18" s="19">
        <f t="shared" si="0"/>
        <v>0</v>
      </c>
    </row>
    <row r="19" spans="1:9" s="1" customFormat="1" ht="102" x14ac:dyDescent="0.2">
      <c r="A19" s="30">
        <v>4</v>
      </c>
      <c r="B19" s="32" t="s">
        <v>37</v>
      </c>
      <c r="C19" s="31" t="s">
        <v>47</v>
      </c>
      <c r="D19" s="28"/>
      <c r="E19" s="17" t="s">
        <v>10</v>
      </c>
      <c r="F19" s="16">
        <v>7060</v>
      </c>
      <c r="G19" s="28"/>
      <c r="H19" s="19">
        <f t="shared" si="0"/>
        <v>0</v>
      </c>
    </row>
    <row r="20" spans="1:9" s="1" customFormat="1" ht="102" x14ac:dyDescent="0.2">
      <c r="A20" s="29">
        <v>5</v>
      </c>
      <c r="B20" s="27" t="s">
        <v>48</v>
      </c>
      <c r="C20" s="27" t="s">
        <v>49</v>
      </c>
      <c r="D20" s="17"/>
      <c r="E20" s="17" t="s">
        <v>10</v>
      </c>
      <c r="F20" s="17">
        <v>19300</v>
      </c>
      <c r="G20" s="18"/>
      <c r="H20" s="19">
        <f t="shared" si="0"/>
        <v>0</v>
      </c>
    </row>
    <row r="21" spans="1:9" s="1" customFormat="1" ht="114.75" x14ac:dyDescent="0.2">
      <c r="A21" s="29">
        <v>6</v>
      </c>
      <c r="B21" s="27" t="s">
        <v>50</v>
      </c>
      <c r="C21" s="27" t="s">
        <v>51</v>
      </c>
      <c r="D21" s="17"/>
      <c r="E21" s="17" t="s">
        <v>10</v>
      </c>
      <c r="F21" s="17">
        <v>47757</v>
      </c>
      <c r="G21" s="18"/>
      <c r="H21" s="19">
        <f t="shared" si="0"/>
        <v>0</v>
      </c>
    </row>
    <row r="22" spans="1:9" s="1" customFormat="1" ht="102" x14ac:dyDescent="0.2">
      <c r="A22" s="29">
        <v>7</v>
      </c>
      <c r="B22" s="27" t="s">
        <v>52</v>
      </c>
      <c r="C22" s="27" t="s">
        <v>53</v>
      </c>
      <c r="D22" s="17"/>
      <c r="E22" s="17" t="s">
        <v>10</v>
      </c>
      <c r="F22" s="17">
        <v>1386843</v>
      </c>
      <c r="G22" s="18"/>
      <c r="H22" s="19">
        <f t="shared" si="0"/>
        <v>0</v>
      </c>
    </row>
    <row r="23" spans="1:9" s="1" customFormat="1" ht="102" x14ac:dyDescent="0.2">
      <c r="A23" s="29">
        <v>8</v>
      </c>
      <c r="B23" s="27" t="s">
        <v>54</v>
      </c>
      <c r="C23" s="27" t="s">
        <v>55</v>
      </c>
      <c r="D23" s="17"/>
      <c r="E23" s="17" t="s">
        <v>10</v>
      </c>
      <c r="F23" s="17">
        <v>34030</v>
      </c>
      <c r="G23" s="18"/>
      <c r="H23" s="19">
        <f t="shared" si="0"/>
        <v>0</v>
      </c>
    </row>
    <row r="24" spans="1:9" s="1" customFormat="1" ht="89.25" x14ac:dyDescent="0.2">
      <c r="A24" s="29">
        <v>9</v>
      </c>
      <c r="B24" s="27" t="s">
        <v>56</v>
      </c>
      <c r="C24" s="27" t="s">
        <v>57</v>
      </c>
      <c r="D24" s="17"/>
      <c r="E24" s="17" t="s">
        <v>10</v>
      </c>
      <c r="F24" s="17">
        <v>4970</v>
      </c>
      <c r="G24" s="18"/>
      <c r="H24" s="19">
        <f t="shared" si="0"/>
        <v>0</v>
      </c>
    </row>
    <row r="25" spans="1:9" s="1" customFormat="1" ht="102" x14ac:dyDescent="0.2">
      <c r="A25" s="29">
        <v>10</v>
      </c>
      <c r="B25" s="27" t="s">
        <v>58</v>
      </c>
      <c r="C25" s="27" t="s">
        <v>59</v>
      </c>
      <c r="D25" s="17"/>
      <c r="E25" s="17" t="s">
        <v>10</v>
      </c>
      <c r="F25" s="17">
        <v>201896</v>
      </c>
      <c r="G25" s="18"/>
      <c r="H25" s="19">
        <f t="shared" si="0"/>
        <v>0</v>
      </c>
    </row>
    <row r="26" spans="1:9" s="1" customFormat="1" ht="165.75" x14ac:dyDescent="0.2">
      <c r="A26" s="30">
        <v>11</v>
      </c>
      <c r="B26" s="32" t="s">
        <v>60</v>
      </c>
      <c r="C26" s="31" t="s">
        <v>61</v>
      </c>
      <c r="D26" s="28"/>
      <c r="E26" s="17" t="s">
        <v>10</v>
      </c>
      <c r="F26" s="16">
        <v>18070</v>
      </c>
      <c r="G26" s="28"/>
      <c r="H26" s="19">
        <f t="shared" si="0"/>
        <v>0</v>
      </c>
    </row>
    <row r="27" spans="1:9" s="1" customFormat="1" ht="38.25" x14ac:dyDescent="0.2">
      <c r="A27" s="29">
        <v>12</v>
      </c>
      <c r="B27" s="27" t="s">
        <v>62</v>
      </c>
      <c r="C27" s="27" t="s">
        <v>63</v>
      </c>
      <c r="D27" s="17"/>
      <c r="E27" s="17" t="s">
        <v>40</v>
      </c>
      <c r="F27" s="17">
        <v>475</v>
      </c>
      <c r="G27" s="18"/>
      <c r="H27" s="19">
        <f t="shared" si="0"/>
        <v>0</v>
      </c>
    </row>
    <row r="28" spans="1:9" s="1" customFormat="1" ht="63.75" x14ac:dyDescent="0.2">
      <c r="A28" s="16">
        <v>13</v>
      </c>
      <c r="B28" s="31" t="s">
        <v>38</v>
      </c>
      <c r="C28" s="31" t="s">
        <v>64</v>
      </c>
      <c r="D28" s="28"/>
      <c r="E28" s="17" t="s">
        <v>39</v>
      </c>
      <c r="F28" s="16">
        <v>360</v>
      </c>
      <c r="G28" s="28"/>
      <c r="H28" s="19">
        <f t="shared" si="0"/>
        <v>0</v>
      </c>
    </row>
    <row r="29" spans="1:9" ht="15" customHeight="1" x14ac:dyDescent="0.2">
      <c r="A29" s="56" t="s">
        <v>13</v>
      </c>
      <c r="B29" s="56"/>
      <c r="C29" s="56"/>
      <c r="D29" s="56"/>
      <c r="E29" s="56"/>
      <c r="F29" s="56"/>
      <c r="G29" s="53"/>
      <c r="H29" s="54"/>
    </row>
    <row r="30" spans="1:9" ht="15" customHeight="1" x14ac:dyDescent="0.2">
      <c r="A30" s="57" t="s">
        <v>32</v>
      </c>
      <c r="B30" s="57"/>
      <c r="C30" s="57"/>
      <c r="D30" s="57"/>
      <c r="E30" s="57"/>
      <c r="F30" s="57"/>
      <c r="G30" s="59" t="s">
        <v>14</v>
      </c>
      <c r="H30" s="61"/>
      <c r="I30" s="26"/>
    </row>
    <row r="31" spans="1:9" ht="12" customHeight="1" x14ac:dyDescent="0.2">
      <c r="A31" s="57"/>
      <c r="B31" s="57"/>
      <c r="C31" s="57"/>
      <c r="D31" s="57"/>
      <c r="E31" s="57"/>
      <c r="F31" s="57"/>
      <c r="G31" s="60"/>
      <c r="H31" s="62"/>
    </row>
    <row r="32" spans="1:9" ht="9.75" customHeight="1" x14ac:dyDescent="0.2">
      <c r="A32" s="58" t="s">
        <v>29</v>
      </c>
      <c r="B32" s="58"/>
      <c r="C32" s="58"/>
      <c r="D32" s="58"/>
      <c r="E32" s="58"/>
      <c r="F32" s="58"/>
      <c r="G32" s="58"/>
      <c r="H32" s="58"/>
    </row>
    <row r="33" spans="1:9" ht="15.75" customHeight="1" x14ac:dyDescent="0.2">
      <c r="A33" s="8"/>
      <c r="B33" s="20" t="s">
        <v>15</v>
      </c>
      <c r="C33" s="21"/>
      <c r="D33" s="21"/>
      <c r="E33" s="21"/>
      <c r="F33" s="21"/>
      <c r="G33" s="22"/>
      <c r="H33" s="23"/>
    </row>
    <row r="34" spans="1:9" ht="12.75" customHeight="1" x14ac:dyDescent="0.2">
      <c r="A34" s="8"/>
      <c r="B34" s="20" t="s">
        <v>16</v>
      </c>
      <c r="C34" s="21"/>
      <c r="D34" s="21"/>
      <c r="E34" s="21"/>
      <c r="F34" s="21"/>
      <c r="G34" s="22"/>
      <c r="H34" s="23"/>
    </row>
    <row r="35" spans="1:9" ht="15.75" customHeight="1" x14ac:dyDescent="0.2">
      <c r="A35" s="8"/>
      <c r="B35" s="5" t="s">
        <v>27</v>
      </c>
      <c r="C35" s="8"/>
      <c r="D35" s="8"/>
      <c r="E35" s="8"/>
      <c r="F35" s="8"/>
      <c r="G35" s="24"/>
      <c r="H35" s="25"/>
      <c r="I35" s="26"/>
    </row>
    <row r="37" spans="1:9" ht="54.75" customHeight="1" x14ac:dyDescent="0.2">
      <c r="A37" s="55" t="s">
        <v>28</v>
      </c>
      <c r="B37" s="55"/>
      <c r="C37" s="55"/>
      <c r="D37" s="55"/>
      <c r="E37" s="55"/>
      <c r="F37" s="55"/>
      <c r="G37" s="55"/>
      <c r="H37" s="55"/>
    </row>
    <row r="38" spans="1:9" ht="31.5" customHeight="1" x14ac:dyDescent="0.2">
      <c r="B38" s="50" t="s">
        <v>42</v>
      </c>
      <c r="C38" s="50"/>
      <c r="D38" s="50"/>
      <c r="E38" s="50"/>
      <c r="F38" s="50"/>
      <c r="G38" s="50"/>
      <c r="H38" s="50"/>
    </row>
    <row r="39" spans="1:9" ht="59.25" customHeight="1" x14ac:dyDescent="0.2">
      <c r="B39" s="50" t="s">
        <v>41</v>
      </c>
      <c r="C39" s="51"/>
      <c r="D39" s="51"/>
      <c r="E39" s="51"/>
      <c r="F39" s="51"/>
      <c r="G39" s="51"/>
      <c r="H39" s="51"/>
    </row>
    <row r="40" spans="1:9" ht="36" customHeight="1" x14ac:dyDescent="0.2">
      <c r="B40" s="52" t="s">
        <v>33</v>
      </c>
      <c r="C40" s="48"/>
      <c r="D40" s="48"/>
      <c r="E40" s="48"/>
      <c r="F40" s="48"/>
      <c r="G40" s="48"/>
      <c r="H40" s="48"/>
    </row>
    <row r="41" spans="1:9" ht="21.75" customHeight="1" x14ac:dyDescent="0.2">
      <c r="B41" s="5" t="s">
        <v>30</v>
      </c>
      <c r="C41" s="5"/>
      <c r="D41" s="5"/>
      <c r="E41" s="5"/>
      <c r="F41" s="5"/>
      <c r="G41" s="6"/>
      <c r="H41" s="7"/>
    </row>
    <row r="42" spans="1:9" ht="15.75" customHeight="1" x14ac:dyDescent="0.2">
      <c r="B42" s="49"/>
      <c r="C42" s="49"/>
      <c r="D42" s="49"/>
      <c r="E42" s="49"/>
      <c r="F42" s="49"/>
      <c r="G42" s="49"/>
      <c r="H42" s="49"/>
    </row>
    <row r="43" spans="1:9" ht="15.75" customHeight="1" x14ac:dyDescent="0.2">
      <c r="B43" s="48"/>
      <c r="C43" s="48"/>
      <c r="D43" s="48"/>
      <c r="E43" s="48"/>
      <c r="F43" s="48"/>
      <c r="G43" s="48"/>
      <c r="H43" s="48"/>
    </row>
  </sheetData>
  <mergeCells count="27">
    <mergeCell ref="J7:N11"/>
    <mergeCell ref="B43:H43"/>
    <mergeCell ref="B42:H42"/>
    <mergeCell ref="B39:H39"/>
    <mergeCell ref="B40:H40"/>
    <mergeCell ref="B38:H38"/>
    <mergeCell ref="G29:H29"/>
    <mergeCell ref="A37:H37"/>
    <mergeCell ref="A29:F29"/>
    <mergeCell ref="A30:F31"/>
    <mergeCell ref="A32:H32"/>
    <mergeCell ref="G30:G31"/>
    <mergeCell ref="H30:H31"/>
    <mergeCell ref="G7:H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4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2023-06-26T12:55:00Z</cp:lastPrinted>
  <dcterms:created xsi:type="dcterms:W3CDTF">2016-05-12T21:56:10Z</dcterms:created>
  <dcterms:modified xsi:type="dcterms:W3CDTF">2024-07-24T18:29:04Z</dcterms:modified>
</cp:coreProperties>
</file>